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8955" activeTab="0"/>
  </bookViews>
  <sheets>
    <sheet name="Budget_2016" sheetId="1" r:id="rId1"/>
  </sheets>
  <definedNames>
    <definedName name="_xlnm.Print_Area" localSheetId="0">'Budget_2016'!$B$1:$L$55</definedName>
  </definedNames>
  <calcPr fullCalcOnLoad="1"/>
</workbook>
</file>

<file path=xl/sharedStrings.xml><?xml version="1.0" encoding="utf-8"?>
<sst xmlns="http://schemas.openxmlformats.org/spreadsheetml/2006/main" count="115" uniqueCount="115">
  <si>
    <t>Casa di Cura Privata Policlinico di Monza S.p.A.</t>
  </si>
  <si>
    <t>Istituti Clinici Zucchi S.p.A.</t>
  </si>
  <si>
    <t>Fondazione Monza e Brianza per il bambino e la sua mamma</t>
  </si>
  <si>
    <t>Bianalisi S.r.l.</t>
  </si>
  <si>
    <t>Studio di Fisiochinesiterapia F.T.C. di Crotti Carlo e C. S.a.s.</t>
  </si>
  <si>
    <t>Politerapico S.r.l.</t>
  </si>
  <si>
    <t>Sinthesis S.r.l.</t>
  </si>
  <si>
    <t>Studio Radiologico Bernasconi S.r.l.</t>
  </si>
  <si>
    <t>Laboratorio Analisi Mediche Alfa S.r.l.</t>
  </si>
  <si>
    <t>Biobeta S.r.l</t>
  </si>
  <si>
    <t>Laboratorio Analisi Mediche G.B.Morgagni S.r.l.</t>
  </si>
  <si>
    <t>Centro di Medicina dello Sport S.r.l.</t>
  </si>
  <si>
    <t>CAM Sport S.r.l.</t>
  </si>
  <si>
    <t>P.B.M. Centro di Medicina della Sport</t>
  </si>
  <si>
    <t>Diagnosi X Centro Polidiagnostico S.r.l.</t>
  </si>
  <si>
    <t>Fisiocenter Brugherio S.r.l.</t>
  </si>
  <si>
    <t>CDM S.r.l.</t>
  </si>
  <si>
    <t>Ambulatorio Ortopedico Fisioterapico S.r.l.</t>
  </si>
  <si>
    <t>Centro Diagnostico L.Pasteur s.a.s di Sindoni Francesca &amp; C.</t>
  </si>
  <si>
    <t>Fisiomed 2000 S.r.l.</t>
  </si>
  <si>
    <t>Fisiocenter Centro Studi Medico Diagnostici S.r.l.</t>
  </si>
  <si>
    <t>Risana Diagnostica S.r.l.</t>
  </si>
  <si>
    <t>Mediplus di Nasca Graziella e Gorla Claudia S.n.c.</t>
  </si>
  <si>
    <t>Società Cooperativa Sociale Luciano Donghi - Onlus</t>
  </si>
  <si>
    <t>Novo Millennio Società Cooperativa Sociale Onlus</t>
  </si>
  <si>
    <t>Fondazione AS.FRA. Onlus</t>
  </si>
  <si>
    <t>Fondazione S.Maugeri - Centro Medico di Lissone</t>
  </si>
  <si>
    <t xml:space="preserve">RICOVERI        </t>
  </si>
  <si>
    <t xml:space="preserve">SUB ACUTI       </t>
  </si>
  <si>
    <t>ENTE</t>
  </si>
  <si>
    <t>TOTALE</t>
  </si>
  <si>
    <t>Odontoiatrico Seregno S.r.l.</t>
  </si>
  <si>
    <t>Alliance Medical Diagnostic S.r.l.</t>
  </si>
  <si>
    <t>B.B. Nova Medical Center s.n.c. di Barbiero Jenny &amp; C.</t>
  </si>
  <si>
    <t>Multimedica S.p.A. - Villa Bianca di Limbiate</t>
  </si>
  <si>
    <t>Azienda Socio Sanitaria Territoriale (ASST) di Monza</t>
  </si>
  <si>
    <t>Azienda Socio Sanitaria Territoriale (ASST) di Vimercate</t>
  </si>
  <si>
    <t>G.B. Mangioni Hospital S.p.A.</t>
  </si>
  <si>
    <t>Studio di Radiologia Ellisse S.r.l.</t>
  </si>
  <si>
    <t>Studio Dentistico Dr. Ezio Freni</t>
  </si>
  <si>
    <t>Gimar S.r.l.</t>
  </si>
  <si>
    <t>Centro fisioterapico valsassinese</t>
  </si>
  <si>
    <t>Centro di medicina sportiva Dervio</t>
  </si>
  <si>
    <t>Centro Medicina dello sport Lario</t>
  </si>
  <si>
    <t>Il Volo - Villa Ratti</t>
  </si>
  <si>
    <t>L'Arcobaleno - Casa Sara</t>
  </si>
  <si>
    <t xml:space="preserve">Servizi Integrativi SPA “Residenza Il Poggio” </t>
  </si>
  <si>
    <t>Azienda Socio Sanitaria Territoriale (ASST) di Lecco</t>
  </si>
  <si>
    <t>Casa di Cura Lecco Talamoni</t>
  </si>
  <si>
    <t>IRCCS I.N.R.C.A.</t>
  </si>
  <si>
    <t xml:space="preserve">IRCCS E. Medea </t>
  </si>
  <si>
    <t xml:space="preserve">Synlab Lecco </t>
  </si>
  <si>
    <t>PROGRAMMI INNOVATIVI SALUTE MENTALE</t>
  </si>
  <si>
    <t>COD
BUDGET</t>
  </si>
  <si>
    <t>INTEGRAZIONE RICOVERI 
(dgr 5166/16)</t>
  </si>
  <si>
    <t>PROGETTI 
NPIA</t>
  </si>
  <si>
    <t xml:space="preserve">NUOVE RETI SANITARIE 
STCP       </t>
  </si>
  <si>
    <t xml:space="preserve">NUOVE RETI SANITARIE 
PTS      </t>
  </si>
  <si>
    <t>POR Villa Beretta</t>
  </si>
  <si>
    <t xml:space="preserve">NPIA 
(28/SAN)       </t>
  </si>
  <si>
    <t xml:space="preserve">PSICHIATRIA 
(46/SAN)          </t>
  </si>
  <si>
    <t>030034</t>
  </si>
  <si>
    <t>030107</t>
  </si>
  <si>
    <t>030106</t>
  </si>
  <si>
    <t>030033</t>
  </si>
  <si>
    <t>578</t>
  </si>
  <si>
    <t>523</t>
  </si>
  <si>
    <t>511</t>
  </si>
  <si>
    <t>550</t>
  </si>
  <si>
    <t>576</t>
  </si>
  <si>
    <t>519</t>
  </si>
  <si>
    <t>030381</t>
  </si>
  <si>
    <t>030109</t>
  </si>
  <si>
    <t>920</t>
  </si>
  <si>
    <t>030284</t>
  </si>
  <si>
    <t>715</t>
  </si>
  <si>
    <t>944</t>
  </si>
  <si>
    <t>931</t>
  </si>
  <si>
    <t>324001140</t>
  </si>
  <si>
    <t>324001192</t>
  </si>
  <si>
    <t>324001193</t>
  </si>
  <si>
    <t>324001217</t>
  </si>
  <si>
    <t>324001216</t>
  </si>
  <si>
    <t>324001145</t>
  </si>
  <si>
    <t>324001160</t>
  </si>
  <si>
    <t>324001013</t>
  </si>
  <si>
    <t>324001020</t>
  </si>
  <si>
    <t>Istituto Auxologico Italiano - Centro Diagnostico Meda</t>
  </si>
  <si>
    <t>324001025</t>
  </si>
  <si>
    <t>324001068</t>
  </si>
  <si>
    <t>324001138</t>
  </si>
  <si>
    <t>324001030</t>
  </si>
  <si>
    <t>324001131</t>
  </si>
  <si>
    <t>324001100</t>
  </si>
  <si>
    <t>324001182</t>
  </si>
  <si>
    <t>324001101</t>
  </si>
  <si>
    <t>324001139</t>
  </si>
  <si>
    <t>324001213</t>
  </si>
  <si>
    <t>324001183</t>
  </si>
  <si>
    <t>324001204</t>
  </si>
  <si>
    <t>324001212</t>
  </si>
  <si>
    <t>324001029</t>
  </si>
  <si>
    <t>324001036</t>
  </si>
  <si>
    <t>324001137</t>
  </si>
  <si>
    <t>324001208</t>
  </si>
  <si>
    <t>324001059</t>
  </si>
  <si>
    <t>324001011</t>
  </si>
  <si>
    <t>324001028</t>
  </si>
  <si>
    <t>324000998</t>
  </si>
  <si>
    <t>324001024</t>
  </si>
  <si>
    <t>324001061</t>
  </si>
  <si>
    <t xml:space="preserve">AMBULATORIALE
(97%)                      </t>
  </si>
  <si>
    <t>Synlab Italia S.r.l. (ex C.A.M. Centro Analisi Monza S.p.A.)</t>
  </si>
  <si>
    <t>Smart Dental Clinic srl (ex Pentadent S.r.l.)</t>
  </si>
  <si>
    <t>Elenco dei contratti sottoscritti entro il 31/05/2016 con gli Enti accreditati erogatori di prestazioni sanitarie presenti sul territorio dell'ATS della Brianza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</si>
</sst>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center"/>
    </xf>
    <xf numFmtId="2" fontId="39" fillId="33" borderId="10" xfId="0" applyNumberFormat="1" applyFont="1" applyFill="1" applyBorder="1" applyAlignment="1" applyProtection="1">
      <alignment vertical="center"/>
      <protection/>
    </xf>
    <xf numFmtId="2" fontId="39" fillId="34" borderId="10" xfId="0" applyNumberFormat="1" applyFont="1" applyFill="1" applyBorder="1" applyAlignment="1" applyProtection="1">
      <alignment vertical="center"/>
      <protection/>
    </xf>
    <xf numFmtId="0" fontId="37" fillId="33" borderId="0" xfId="0" applyFont="1" applyFill="1" applyAlignment="1">
      <alignment vertical="center"/>
    </xf>
    <xf numFmtId="0" fontId="37" fillId="33" borderId="11" xfId="0" applyFont="1" applyFill="1" applyBorder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44" fontId="2" fillId="35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164" fontId="37" fillId="33" borderId="10" xfId="0" applyNumberFormat="1" applyFont="1" applyFill="1" applyBorder="1" applyAlignment="1">
      <alignment horizontal="right" vertical="center"/>
    </xf>
    <xf numFmtId="164" fontId="2" fillId="35" borderId="10" xfId="0" applyNumberFormat="1" applyFont="1" applyFill="1" applyBorder="1" applyAlignment="1">
      <alignment/>
    </xf>
    <xf numFmtId="0" fontId="37" fillId="33" borderId="0" xfId="0" applyFont="1" applyFill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164" fontId="37" fillId="33" borderId="0" xfId="0" applyNumberFormat="1" applyFont="1" applyFill="1" applyAlignment="1">
      <alignment vertical="center"/>
    </xf>
    <xf numFmtId="165" fontId="38" fillId="33" borderId="0" xfId="0" applyNumberFormat="1" applyFont="1" applyFill="1" applyAlignment="1">
      <alignment vertical="center"/>
    </xf>
    <xf numFmtId="164" fontId="2" fillId="33" borderId="10" xfId="0" applyNumberFormat="1" applyFont="1" applyFill="1" applyBorder="1" applyAlignment="1">
      <alignment/>
    </xf>
    <xf numFmtId="0" fontId="37" fillId="33" borderId="1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B1">
      <selection activeCell="D3" sqref="D3"/>
    </sheetView>
  </sheetViews>
  <sheetFormatPr defaultColWidth="9.140625" defaultRowHeight="15"/>
  <cols>
    <col min="1" max="1" width="11.140625" style="8" hidden="1" customWidth="1"/>
    <col min="2" max="2" width="53.57421875" style="2" customWidth="1"/>
    <col min="3" max="3" width="17.00390625" style="7" bestFit="1" customWidth="1"/>
    <col min="4" max="4" width="15.00390625" style="8" bestFit="1" customWidth="1"/>
    <col min="5" max="5" width="14.7109375" style="8" bestFit="1" customWidth="1"/>
    <col min="6" max="6" width="12.7109375" style="8" bestFit="1" customWidth="1"/>
    <col min="7" max="7" width="13.8515625" style="8" bestFit="1" customWidth="1"/>
    <col min="8" max="8" width="12.7109375" style="8" bestFit="1" customWidth="1"/>
    <col min="9" max="9" width="14.140625" style="8" customWidth="1"/>
    <col min="10" max="10" width="12.140625" style="8" bestFit="1" customWidth="1"/>
    <col min="11" max="11" width="17.8515625" style="8" customWidth="1"/>
    <col min="12" max="12" width="12.7109375" style="8" bestFit="1" customWidth="1"/>
    <col min="13" max="13" width="15.00390625" style="2" bestFit="1" customWidth="1"/>
    <col min="14" max="14" width="13.57421875" style="2" customWidth="1"/>
    <col min="15" max="15" width="17.421875" style="2" customWidth="1"/>
    <col min="16" max="16" width="25.57421875" style="2" customWidth="1"/>
    <col min="17" max="16384" width="9.140625" style="2" customWidth="1"/>
  </cols>
  <sheetData>
    <row r="1" spans="2:12" ht="32.25" customHeight="1">
      <c r="B1" s="19" t="s">
        <v>114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8.25">
      <c r="A2" s="1" t="s">
        <v>53</v>
      </c>
      <c r="B2" s="1" t="s">
        <v>29</v>
      </c>
      <c r="C2" s="1" t="s">
        <v>111</v>
      </c>
      <c r="D2" s="1" t="s">
        <v>27</v>
      </c>
      <c r="E2" s="1" t="s">
        <v>54</v>
      </c>
      <c r="F2" s="1" t="s">
        <v>28</v>
      </c>
      <c r="G2" s="1" t="s">
        <v>60</v>
      </c>
      <c r="H2" s="1" t="s">
        <v>59</v>
      </c>
      <c r="I2" s="1" t="s">
        <v>56</v>
      </c>
      <c r="J2" s="1" t="s">
        <v>57</v>
      </c>
      <c r="K2" s="1" t="s">
        <v>52</v>
      </c>
      <c r="L2" s="1" t="s">
        <v>55</v>
      </c>
    </row>
    <row r="3" spans="1:12" ht="12.75">
      <c r="A3" s="15" t="s">
        <v>110</v>
      </c>
      <c r="B3" s="3" t="s">
        <v>18</v>
      </c>
      <c r="C3" s="11">
        <v>34396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5" t="s">
        <v>84</v>
      </c>
      <c r="B4" s="4" t="s">
        <v>41</v>
      </c>
      <c r="C4" s="11">
        <v>68756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5" t="s">
        <v>106</v>
      </c>
      <c r="B5" s="4" t="s">
        <v>31</v>
      </c>
      <c r="C5" s="11">
        <v>71371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5" t="s">
        <v>105</v>
      </c>
      <c r="B6" s="4" t="s">
        <v>33</v>
      </c>
      <c r="C6" s="11">
        <v>124684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5" t="s">
        <v>83</v>
      </c>
      <c r="B7" s="4" t="s">
        <v>39</v>
      </c>
      <c r="C7" s="11">
        <v>133865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5" t="s">
        <v>82</v>
      </c>
      <c r="B8" s="4" t="s">
        <v>42</v>
      </c>
      <c r="C8" s="11">
        <v>139374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5" t="s">
        <v>104</v>
      </c>
      <c r="B9" s="4" t="s">
        <v>22</v>
      </c>
      <c r="C9" s="11">
        <v>140929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5" t="s">
        <v>103</v>
      </c>
      <c r="B10" s="4" t="s">
        <v>4</v>
      </c>
      <c r="C10" s="11">
        <v>142383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5" t="s">
        <v>101</v>
      </c>
      <c r="B11" s="4" t="s">
        <v>19</v>
      </c>
      <c r="C11" s="11">
        <v>181174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15" t="s">
        <v>102</v>
      </c>
      <c r="B12" s="4" t="s">
        <v>13</v>
      </c>
      <c r="C12" s="11">
        <v>182210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5" t="s">
        <v>100</v>
      </c>
      <c r="B13" s="3" t="s">
        <v>9</v>
      </c>
      <c r="C13" s="11">
        <v>182956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5" t="s">
        <v>107</v>
      </c>
      <c r="B14" s="4" t="s">
        <v>17</v>
      </c>
      <c r="C14" s="11">
        <v>236120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5" t="s">
        <v>99</v>
      </c>
      <c r="B15" s="4" t="s">
        <v>21</v>
      </c>
      <c r="C15" s="11">
        <v>257840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5" t="s">
        <v>81</v>
      </c>
      <c r="B16" s="4" t="s">
        <v>43</v>
      </c>
      <c r="C16" s="11">
        <v>266586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5" t="s">
        <v>98</v>
      </c>
      <c r="B17" s="4" t="s">
        <v>12</v>
      </c>
      <c r="C17" s="11">
        <v>300886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5" t="s">
        <v>97</v>
      </c>
      <c r="B18" s="3" t="s">
        <v>10</v>
      </c>
      <c r="C18" s="11">
        <v>312364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5" t="s">
        <v>96</v>
      </c>
      <c r="B19" s="3" t="s">
        <v>8</v>
      </c>
      <c r="C19" s="11">
        <v>328439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5" t="s">
        <v>95</v>
      </c>
      <c r="B20" s="4" t="s">
        <v>15</v>
      </c>
      <c r="C20" s="11">
        <v>337166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15" t="s">
        <v>93</v>
      </c>
      <c r="B21" s="4" t="s">
        <v>14</v>
      </c>
      <c r="C21" s="11">
        <v>385913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5" t="s">
        <v>94</v>
      </c>
      <c r="B22" s="4" t="s">
        <v>11</v>
      </c>
      <c r="C22" s="11">
        <v>413841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5" t="s">
        <v>92</v>
      </c>
      <c r="B23" s="4" t="s">
        <v>20</v>
      </c>
      <c r="C23" s="11">
        <v>427740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5" t="s">
        <v>80</v>
      </c>
      <c r="B24" s="4" t="s">
        <v>40</v>
      </c>
      <c r="C24" s="11">
        <v>615945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15" t="s">
        <v>91</v>
      </c>
      <c r="B25" s="4" t="s">
        <v>113</v>
      </c>
      <c r="C25" s="11">
        <v>630664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5" t="s">
        <v>90</v>
      </c>
      <c r="B26" s="4" t="s">
        <v>6</v>
      </c>
      <c r="C26" s="11">
        <v>640018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5" t="s">
        <v>79</v>
      </c>
      <c r="B27" s="4" t="s">
        <v>38</v>
      </c>
      <c r="C27" s="11">
        <v>717510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15">
        <v>324000995</v>
      </c>
      <c r="B28" s="4" t="s">
        <v>16</v>
      </c>
      <c r="C28" s="11">
        <v>849440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5" t="s">
        <v>89</v>
      </c>
      <c r="B29" s="4" t="s">
        <v>7</v>
      </c>
      <c r="C29" s="11">
        <v>1541501</v>
      </c>
      <c r="D29" s="13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15" t="s">
        <v>78</v>
      </c>
      <c r="B30" s="4" t="s">
        <v>51</v>
      </c>
      <c r="C30" s="11">
        <v>1964870</v>
      </c>
      <c r="D30" s="13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5" t="s">
        <v>88</v>
      </c>
      <c r="B31" s="4" t="s">
        <v>5</v>
      </c>
      <c r="C31" s="11">
        <v>2602203</v>
      </c>
      <c r="D31" s="13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5" t="s">
        <v>86</v>
      </c>
      <c r="B32" s="4" t="s">
        <v>87</v>
      </c>
      <c r="C32" s="11">
        <v>2614190</v>
      </c>
      <c r="D32" s="13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5" t="s">
        <v>109</v>
      </c>
      <c r="B33" s="3" t="s">
        <v>3</v>
      </c>
      <c r="C33" s="11">
        <v>4225413.443682619</v>
      </c>
      <c r="D33" s="13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5" t="s">
        <v>108</v>
      </c>
      <c r="B34" s="4" t="s">
        <v>32</v>
      </c>
      <c r="C34" s="11">
        <v>4510308</v>
      </c>
      <c r="D34" s="13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5" t="s">
        <v>85</v>
      </c>
      <c r="B35" s="3" t="s">
        <v>112</v>
      </c>
      <c r="C35" s="11">
        <v>5440237</v>
      </c>
      <c r="D35" s="13"/>
      <c r="E35" s="10"/>
      <c r="F35" s="10"/>
      <c r="G35" s="13"/>
      <c r="H35" s="13"/>
      <c r="I35" s="13"/>
      <c r="J35" s="13"/>
      <c r="K35" s="13"/>
      <c r="L35" s="13"/>
    </row>
    <row r="36" spans="1:12" ht="12.75">
      <c r="A36" s="15" t="s">
        <v>73</v>
      </c>
      <c r="B36" s="4" t="s">
        <v>49</v>
      </c>
      <c r="C36" s="11">
        <v>1003999</v>
      </c>
      <c r="D36" s="18">
        <v>5420420</v>
      </c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5" t="s">
        <v>76</v>
      </c>
      <c r="B37" s="4" t="s">
        <v>26</v>
      </c>
      <c r="C37" s="11">
        <v>1536223</v>
      </c>
      <c r="D37" s="18">
        <v>4333764</v>
      </c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5" t="s">
        <v>72</v>
      </c>
      <c r="B38" s="4" t="s">
        <v>34</v>
      </c>
      <c r="C38" s="11">
        <v>1539697</v>
      </c>
      <c r="D38" s="18">
        <v>6280261</v>
      </c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5" t="s">
        <v>74</v>
      </c>
      <c r="B39" s="4" t="s">
        <v>58</v>
      </c>
      <c r="C39" s="11">
        <v>2182591</v>
      </c>
      <c r="D39" s="18">
        <v>10127862</v>
      </c>
      <c r="E39" s="10"/>
      <c r="F39" s="10"/>
      <c r="G39" s="13"/>
      <c r="H39" s="13"/>
      <c r="I39" s="13"/>
      <c r="J39" s="13"/>
      <c r="K39" s="13"/>
      <c r="L39" s="13"/>
    </row>
    <row r="40" spans="1:12" ht="12.75">
      <c r="A40" s="15" t="s">
        <v>71</v>
      </c>
      <c r="B40" s="4" t="s">
        <v>2</v>
      </c>
      <c r="C40" s="11">
        <v>2965393</v>
      </c>
      <c r="D40" s="18">
        <v>20829445</v>
      </c>
      <c r="E40" s="13"/>
      <c r="F40" s="10"/>
      <c r="G40" s="13"/>
      <c r="H40" s="13"/>
      <c r="I40" s="13"/>
      <c r="J40" s="13"/>
      <c r="K40" s="13"/>
      <c r="L40" s="13"/>
    </row>
    <row r="41" spans="1:12" ht="12.75">
      <c r="A41" s="15" t="s">
        <v>63</v>
      </c>
      <c r="B41" s="4" t="s">
        <v>0</v>
      </c>
      <c r="C41" s="11">
        <v>17614673</v>
      </c>
      <c r="D41" s="18">
        <v>27593713</v>
      </c>
      <c r="E41" s="11">
        <v>310581</v>
      </c>
      <c r="F41" s="10"/>
      <c r="G41" s="13"/>
      <c r="H41" s="13"/>
      <c r="I41" s="13"/>
      <c r="J41" s="13"/>
      <c r="K41" s="13"/>
      <c r="L41" s="13"/>
    </row>
    <row r="42" spans="1:15" ht="12.75">
      <c r="A42" s="15" t="s">
        <v>77</v>
      </c>
      <c r="B42" s="4" t="s">
        <v>50</v>
      </c>
      <c r="C42" s="11">
        <v>2156168</v>
      </c>
      <c r="D42" s="18">
        <v>6110911</v>
      </c>
      <c r="E42" s="13"/>
      <c r="F42" s="10"/>
      <c r="G42" s="13"/>
      <c r="H42" s="18">
        <v>400000.0000000001</v>
      </c>
      <c r="I42" s="13"/>
      <c r="J42" s="13"/>
      <c r="K42" s="13"/>
      <c r="L42" s="13"/>
      <c r="O42" s="17"/>
    </row>
    <row r="43" spans="1:15" ht="12.75">
      <c r="A43" s="15" t="s">
        <v>61</v>
      </c>
      <c r="B43" s="4" t="s">
        <v>37</v>
      </c>
      <c r="C43" s="11">
        <v>2262487</v>
      </c>
      <c r="D43" s="18">
        <v>4466604.336451832</v>
      </c>
      <c r="E43" s="11">
        <v>67226</v>
      </c>
      <c r="F43" s="18">
        <v>477218</v>
      </c>
      <c r="G43" s="13"/>
      <c r="H43" s="13"/>
      <c r="I43" s="13"/>
      <c r="J43" s="13"/>
      <c r="K43" s="13"/>
      <c r="L43" s="13"/>
      <c r="O43" s="17"/>
    </row>
    <row r="44" spans="1:16" ht="12.75">
      <c r="A44" s="15" t="s">
        <v>64</v>
      </c>
      <c r="B44" s="4" t="s">
        <v>48</v>
      </c>
      <c r="C44" s="11">
        <v>2425454</v>
      </c>
      <c r="D44" s="18">
        <v>6513924.007157331</v>
      </c>
      <c r="E44" s="13"/>
      <c r="F44" s="18">
        <v>643920</v>
      </c>
      <c r="G44" s="13"/>
      <c r="H44" s="13"/>
      <c r="I44" s="13"/>
      <c r="J44" s="13"/>
      <c r="K44" s="13"/>
      <c r="L44" s="13"/>
      <c r="O44" s="17"/>
      <c r="P44" s="17"/>
    </row>
    <row r="45" spans="1:12" ht="12.75">
      <c r="A45" s="15" t="s">
        <v>62</v>
      </c>
      <c r="B45" s="4" t="s">
        <v>1</v>
      </c>
      <c r="C45" s="11">
        <v>8994024</v>
      </c>
      <c r="D45" s="18">
        <v>32427420</v>
      </c>
      <c r="E45" s="11">
        <v>119213</v>
      </c>
      <c r="F45" s="18">
        <v>722700</v>
      </c>
      <c r="G45" s="18">
        <v>2484692</v>
      </c>
      <c r="H45" s="13"/>
      <c r="I45" s="11">
        <v>264423</v>
      </c>
      <c r="J45" s="13"/>
      <c r="K45" s="13"/>
      <c r="L45" s="13"/>
    </row>
    <row r="46" spans="1:12" ht="12.75">
      <c r="A46" s="15">
        <v>717</v>
      </c>
      <c r="B46" s="4" t="s">
        <v>36</v>
      </c>
      <c r="C46" s="11">
        <v>45623000</v>
      </c>
      <c r="D46" s="18">
        <v>86697000</v>
      </c>
      <c r="E46" s="13"/>
      <c r="F46" s="11">
        <v>990000</v>
      </c>
      <c r="G46" s="11">
        <v>5810000</v>
      </c>
      <c r="H46" s="11">
        <v>2668000</v>
      </c>
      <c r="I46" s="11">
        <v>760000</v>
      </c>
      <c r="J46" s="13"/>
      <c r="K46" s="11">
        <v>305551</v>
      </c>
      <c r="L46" s="11">
        <v>361500</v>
      </c>
    </row>
    <row r="47" spans="1:12" ht="12.75">
      <c r="A47" s="15" t="s">
        <v>75</v>
      </c>
      <c r="B47" s="4" t="s">
        <v>47</v>
      </c>
      <c r="C47" s="11">
        <v>44965499</v>
      </c>
      <c r="D47" s="18">
        <v>118019670.05055943</v>
      </c>
      <c r="E47" s="13"/>
      <c r="F47" s="18">
        <v>1174388</v>
      </c>
      <c r="G47" s="18">
        <v>6323178</v>
      </c>
      <c r="H47" s="18">
        <v>1078809</v>
      </c>
      <c r="I47" s="18">
        <v>1561071</v>
      </c>
      <c r="J47" s="13"/>
      <c r="K47" s="18">
        <v>289985</v>
      </c>
      <c r="L47" s="18">
        <v>327000</v>
      </c>
    </row>
    <row r="48" spans="1:12" ht="12.75">
      <c r="A48" s="15">
        <v>716</v>
      </c>
      <c r="B48" s="4" t="s">
        <v>35</v>
      </c>
      <c r="C48" s="11">
        <v>76650000</v>
      </c>
      <c r="D48" s="11">
        <v>146057000</v>
      </c>
      <c r="E48" s="13"/>
      <c r="F48" s="11">
        <v>107000</v>
      </c>
      <c r="G48" s="11">
        <v>7430000</v>
      </c>
      <c r="H48" s="11">
        <v>2060500</v>
      </c>
      <c r="I48" s="13"/>
      <c r="J48" s="11">
        <v>4000</v>
      </c>
      <c r="K48" s="11">
        <v>279000</v>
      </c>
      <c r="L48" s="11">
        <v>431500</v>
      </c>
    </row>
    <row r="49" spans="1:12" ht="12.75">
      <c r="A49" s="15" t="s">
        <v>68</v>
      </c>
      <c r="B49" s="4" t="s">
        <v>45</v>
      </c>
      <c r="C49" s="13"/>
      <c r="D49" s="13"/>
      <c r="E49" s="13"/>
      <c r="F49" s="13"/>
      <c r="G49" s="18">
        <v>249700</v>
      </c>
      <c r="H49" s="13"/>
      <c r="I49" s="13"/>
      <c r="J49" s="13"/>
      <c r="K49" s="13"/>
      <c r="L49" s="13"/>
    </row>
    <row r="50" spans="1:12" ht="12.75">
      <c r="A50" s="15" t="s">
        <v>67</v>
      </c>
      <c r="B50" s="4" t="s">
        <v>23</v>
      </c>
      <c r="C50" s="13"/>
      <c r="D50" s="13"/>
      <c r="E50" s="13"/>
      <c r="F50" s="13"/>
      <c r="G50" s="18">
        <v>620972</v>
      </c>
      <c r="H50" s="13"/>
      <c r="I50" s="13"/>
      <c r="J50" s="13"/>
      <c r="K50" s="13"/>
      <c r="L50" s="13"/>
    </row>
    <row r="51" spans="1:12" ht="12.75">
      <c r="A51" s="15" t="s">
        <v>70</v>
      </c>
      <c r="B51" s="4" t="s">
        <v>46</v>
      </c>
      <c r="C51" s="13"/>
      <c r="D51" s="13"/>
      <c r="E51" s="13"/>
      <c r="F51" s="13"/>
      <c r="G51" s="18">
        <v>627800</v>
      </c>
      <c r="H51" s="13"/>
      <c r="I51" s="13"/>
      <c r="J51" s="13"/>
      <c r="K51" s="13"/>
      <c r="L51" s="13"/>
    </row>
    <row r="52" spans="1:12" ht="12.75">
      <c r="A52" s="15" t="s">
        <v>66</v>
      </c>
      <c r="B52" s="4" t="s">
        <v>24</v>
      </c>
      <c r="C52" s="13"/>
      <c r="D52" s="13"/>
      <c r="E52" s="13"/>
      <c r="F52" s="13"/>
      <c r="G52" s="18">
        <v>674125</v>
      </c>
      <c r="H52" s="13"/>
      <c r="I52" s="13"/>
      <c r="J52" s="13"/>
      <c r="K52" s="11">
        <v>115938</v>
      </c>
      <c r="L52" s="13"/>
    </row>
    <row r="53" spans="1:12" ht="12.75">
      <c r="A53" s="15" t="s">
        <v>69</v>
      </c>
      <c r="B53" s="4" t="s">
        <v>44</v>
      </c>
      <c r="C53" s="13"/>
      <c r="D53" s="13"/>
      <c r="E53" s="13"/>
      <c r="F53" s="13"/>
      <c r="G53" s="18">
        <v>1003000</v>
      </c>
      <c r="H53" s="13"/>
      <c r="I53" s="13"/>
      <c r="J53" s="13"/>
      <c r="K53" s="13"/>
      <c r="L53" s="13"/>
    </row>
    <row r="54" spans="1:12" ht="12.75">
      <c r="A54" s="15" t="s">
        <v>65</v>
      </c>
      <c r="B54" s="4" t="s">
        <v>25</v>
      </c>
      <c r="C54" s="13"/>
      <c r="D54" s="13"/>
      <c r="E54" s="13"/>
      <c r="F54" s="13"/>
      <c r="G54" s="18">
        <v>5537455</v>
      </c>
      <c r="H54" s="13"/>
      <c r="I54" s="13"/>
      <c r="J54" s="13"/>
      <c r="K54" s="13"/>
      <c r="L54" s="13"/>
    </row>
    <row r="55" spans="1:13" s="5" customFormat="1" ht="12.75">
      <c r="A55" s="14"/>
      <c r="B55" s="6" t="s">
        <v>30</v>
      </c>
      <c r="C55" s="12">
        <f>SUM(C3:C54)</f>
        <v>240940500.4436826</v>
      </c>
      <c r="D55" s="12">
        <f aca="true" t="shared" si="0" ref="D55:L55">SUM(D3:D54)</f>
        <v>474877994.3941686</v>
      </c>
      <c r="E55" s="12">
        <f t="shared" si="0"/>
        <v>497020</v>
      </c>
      <c r="F55" s="12">
        <f t="shared" si="0"/>
        <v>4115226</v>
      </c>
      <c r="G55" s="12">
        <f t="shared" si="0"/>
        <v>30760922</v>
      </c>
      <c r="H55" s="12">
        <f t="shared" si="0"/>
        <v>6207309</v>
      </c>
      <c r="I55" s="12">
        <f t="shared" si="0"/>
        <v>2585494</v>
      </c>
      <c r="J55" s="12">
        <f t="shared" si="0"/>
        <v>4000</v>
      </c>
      <c r="K55" s="12">
        <f t="shared" si="0"/>
        <v>990474</v>
      </c>
      <c r="L55" s="12">
        <f t="shared" si="0"/>
        <v>1120000</v>
      </c>
      <c r="M55" s="16"/>
    </row>
    <row r="56" spans="7:12" ht="12.75">
      <c r="G56" s="9"/>
      <c r="H56" s="9"/>
      <c r="I56" s="9"/>
      <c r="J56" s="9"/>
      <c r="K56" s="9"/>
      <c r="L56" s="9"/>
    </row>
  </sheetData>
  <sheetProtection/>
  <mergeCells count="1">
    <mergeCell ref="B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Rossella Da Re</dc:creator>
  <cp:keywords/>
  <dc:description/>
  <cp:lastModifiedBy>Iannacchero Marco</cp:lastModifiedBy>
  <cp:lastPrinted>2016-06-01T08:04:20Z</cp:lastPrinted>
  <dcterms:created xsi:type="dcterms:W3CDTF">2013-04-23T13:50:35Z</dcterms:created>
  <dcterms:modified xsi:type="dcterms:W3CDTF">2016-06-06T16:08:13Z</dcterms:modified>
  <cp:category/>
  <cp:version/>
  <cp:contentType/>
  <cp:contentStatus/>
</cp:coreProperties>
</file>